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235D578E-DE5D-4739-A34C-AB684621ED3F}"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<sst xmlns="http://schemas.openxmlformats.org/spreadsheetml/2006/main" count="4134" uniqueCount="963">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</sst>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292</v>
      </c>
      <c r="B10" s="202"/>
      <c r="C10" s="145" t="str">
        <f>VLOOKUP(A10,Listado!1:1048576,6,0)</f>
        <v>GERENCIA SERVICIOS TÉCNICOS</v>
      </c>
      <c r="D10" s="145"/>
      <c r="E10" s="145"/>
      <c r="F10" s="145"/>
      <c r="G10" s="145" t="str">
        <f>VLOOKUP(A10,Listado!1:1048576,7,0)</f>
        <v>Asistente 2</v>
      </c>
      <c r="H10" s="145"/>
      <c r="I10" s="195" t="str">
        <f>VLOOKUP(A10,Listado!1:1048576,2,0)</f>
        <v>Delineante Patrimonio</v>
      </c>
      <c r="J10" s="196"/>
      <c r="K10" s="145" t="str">
        <f>VLOOKUP(A10,Listado!1:1048576,11,0)</f>
        <v>Asturias</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AutocadMap) y programas GIS (ArcGIS/QGIS)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yu0fnVc0UCAHDBfhr3VW4XANiJZcZ4tfB/lIJhDejUDKH4Q8zzVH6KXuk6c5bfY8UVHH4v2labFtP/tIFChkxg==" saltValue="+rLJKqzRMb472AmRbIps7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2022-11-02T09:56:04Z</dcterms:modified>
</cp:coreProperties>
</file>